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216" windowWidth="22932" windowHeight="94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D13"/>
  <c r="M27"/>
  <c r="D31" s="1"/>
  <c r="D30"/>
  <c r="D15" l="1"/>
  <c r="D33" s="1"/>
  <c r="D32"/>
  <c r="D34" l="1"/>
</calcChain>
</file>

<file path=xl/sharedStrings.xml><?xml version="1.0" encoding="utf-8"?>
<sst xmlns="http://schemas.openxmlformats.org/spreadsheetml/2006/main" count="92" uniqueCount="70">
  <si>
    <t>Bray</t>
  </si>
  <si>
    <t>Greystones</t>
  </si>
  <si>
    <t>wicklow</t>
  </si>
  <si>
    <t>Rathdrum</t>
  </si>
  <si>
    <t>Arklow</t>
  </si>
  <si>
    <t>Kilcoole</t>
  </si>
  <si>
    <t>Pearse</t>
  </si>
  <si>
    <t>N</t>
  </si>
  <si>
    <t>S DART</t>
  </si>
  <si>
    <t>N DART</t>
  </si>
  <si>
    <t>Direction</t>
  </si>
  <si>
    <t>Track occupancy South of Bray Station at present</t>
  </si>
  <si>
    <t>Survey of Transport Usage. Greystones peak hour.</t>
  </si>
  <si>
    <t>9/11/15</t>
  </si>
  <si>
    <t>DART 07.30</t>
  </si>
  <si>
    <t>15 seats left in first 2 carriages. About 50 standing in rest of train.</t>
  </si>
  <si>
    <t>100 extra got on as the 8 DART was announced as late.</t>
  </si>
  <si>
    <t>about 10 standing each carriage except first 2.</t>
  </si>
  <si>
    <t>DART 08.00</t>
  </si>
  <si>
    <t>Diesel 4 carriage 07.51</t>
  </si>
  <si>
    <t>10/11/15</t>
  </si>
  <si>
    <t>DART 07.00</t>
  </si>
  <si>
    <t>Diesel 4 carriage 06.53</t>
  </si>
  <si>
    <t>About 30 standing as it comes in to Greystones. Seated 185 total 215</t>
  </si>
  <si>
    <t xml:space="preserve">Enter </t>
  </si>
  <si>
    <t xml:space="preserve">Boarding in </t>
  </si>
  <si>
    <t>Peak Hour</t>
  </si>
  <si>
    <t>84x</t>
  </si>
  <si>
    <t>7.10</t>
  </si>
  <si>
    <t>7.20</t>
  </si>
  <si>
    <t>7.40</t>
  </si>
  <si>
    <t>7.50</t>
  </si>
  <si>
    <t>8.00</t>
  </si>
  <si>
    <t>7.35</t>
  </si>
  <si>
    <t>7.05</t>
  </si>
  <si>
    <t>7.25</t>
  </si>
  <si>
    <t>7.00</t>
  </si>
  <si>
    <t>7.30</t>
  </si>
  <si>
    <t>Bus Usage on N11 at Kilmacanoge</t>
  </si>
  <si>
    <t>133 Bus Eireann</t>
  </si>
  <si>
    <t>133x</t>
  </si>
  <si>
    <t>non stop Arklow</t>
  </si>
  <si>
    <t>7.03</t>
  </si>
  <si>
    <t>145 Dublin Bus</t>
  </si>
  <si>
    <t>Wexford Bus</t>
  </si>
  <si>
    <t>St. Kevin's</t>
  </si>
  <si>
    <t>Laragh</t>
  </si>
  <si>
    <t>Bus Usage Greystones</t>
  </si>
  <si>
    <t>Bus usage at Kilmacanoge was not counted but assumed at just below coach capacity of 50.</t>
  </si>
  <si>
    <t>Enter Greystones</t>
  </si>
  <si>
    <t>Train users from Greystones</t>
  </si>
  <si>
    <t>screenline 1</t>
  </si>
  <si>
    <t>screenline 0</t>
  </si>
  <si>
    <t>time from NTMK</t>
  </si>
  <si>
    <t>N11 Bus Users</t>
  </si>
  <si>
    <t>Screenline 1, Sth of Bray bus users.</t>
  </si>
  <si>
    <t>The NTA Strategy ignored all but one 133 per hour on N11 and did not consider 84x in Greystones.</t>
  </si>
  <si>
    <t>Screenline 1 Sth of Bray Train Users</t>
  </si>
  <si>
    <t>NTA modeled Screenline 1 Public Transport Demand 2011 is just 900 only half actual 2015 use</t>
  </si>
  <si>
    <t>Boarding Greystones</t>
  </si>
  <si>
    <t>Submission to NTA on Transport Strategy to 2035 from Cllr. Derek Mitchell</t>
  </si>
  <si>
    <t>Cllr Derek Mitchell</t>
  </si>
  <si>
    <t>this particular bus not measured but assumed</t>
  </si>
  <si>
    <t>all rest counted</t>
  </si>
  <si>
    <t>Usage</t>
  </si>
  <si>
    <t>large 3 axle bus</t>
  </si>
  <si>
    <t>It ignored virtually all busses.</t>
  </si>
  <si>
    <t>Many Templecarrick School pupils got off the bus at Redford and 14 were on a special school bus. These are not counted in the above survey.</t>
  </si>
  <si>
    <t>Bus Survey conducted at Redford bus stop</t>
  </si>
  <si>
    <t>USERS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</si>
</sst>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quotePrefix="1"/>
    <xf numFmtId="0" fontId="0" fillId="0" borderId="2" xfId="0" applyBorder="1"/>
    <xf numFmtId="0" fontId="0" fillId="0" borderId="1" xfId="0" quotePrefix="1" applyBorder="1"/>
    <xf numFmtId="0" fontId="0" fillId="0" borderId="0" xfId="0" applyBorder="1"/>
    <xf numFmtId="0" fontId="1" fillId="0" borderId="0" xfId="0" applyFont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topLeftCell="A29" workbookViewId="0">
      <selection activeCell="B35" sqref="B35"/>
    </sheetView>
  </sheetViews>
  <sheetFormatPr defaultRowHeight="14.4"/>
  <cols>
    <col min="1" max="1" width="10" customWidth="1"/>
    <col min="2" max="2" width="10.44140625" customWidth="1"/>
    <col min="5" max="5" width="10.6640625" bestFit="1" customWidth="1"/>
    <col min="6" max="6" width="10.6640625" customWidth="1"/>
  </cols>
  <sheetData>
    <row r="1" spans="1:7">
      <c r="B1" t="s">
        <v>60</v>
      </c>
    </row>
    <row r="3" spans="1:7">
      <c r="B3" t="s">
        <v>12</v>
      </c>
      <c r="G3" t="s">
        <v>61</v>
      </c>
    </row>
    <row r="4" spans="1:7">
      <c r="D4" t="s">
        <v>25</v>
      </c>
      <c r="F4" t="s">
        <v>24</v>
      </c>
    </row>
    <row r="5" spans="1:7">
      <c r="D5" t="s">
        <v>1</v>
      </c>
      <c r="F5" t="s">
        <v>1</v>
      </c>
    </row>
    <row r="6" spans="1:7">
      <c r="A6" s="3" t="s">
        <v>20</v>
      </c>
      <c r="B6" t="s">
        <v>22</v>
      </c>
      <c r="D6">
        <v>80</v>
      </c>
      <c r="F6">
        <v>60</v>
      </c>
    </row>
    <row r="7" spans="1:7" ht="15" thickBot="1">
      <c r="A7" s="3" t="s">
        <v>20</v>
      </c>
      <c r="B7" t="s">
        <v>21</v>
      </c>
      <c r="D7" s="4">
        <v>100</v>
      </c>
      <c r="F7" s="4"/>
    </row>
    <row r="8" spans="1:7" ht="15" thickTop="1">
      <c r="A8" s="3"/>
      <c r="D8" t="s">
        <v>26</v>
      </c>
    </row>
    <row r="9" spans="1:7">
      <c r="A9" s="3" t="s">
        <v>13</v>
      </c>
      <c r="B9" t="s">
        <v>14</v>
      </c>
      <c r="D9">
        <v>360</v>
      </c>
      <c r="G9" t="s">
        <v>15</v>
      </c>
    </row>
    <row r="10" spans="1:7">
      <c r="B10" t="s">
        <v>19</v>
      </c>
      <c r="D10">
        <v>169</v>
      </c>
      <c r="F10">
        <v>215</v>
      </c>
      <c r="G10" t="s">
        <v>16</v>
      </c>
    </row>
    <row r="11" spans="1:7">
      <c r="G11" t="s">
        <v>23</v>
      </c>
    </row>
    <row r="12" spans="1:7">
      <c r="B12" t="s">
        <v>18</v>
      </c>
      <c r="D12" s="2">
        <v>370</v>
      </c>
      <c r="G12" t="s">
        <v>17</v>
      </c>
    </row>
    <row r="13" spans="1:7">
      <c r="A13" t="s">
        <v>59</v>
      </c>
      <c r="D13" s="6">
        <f>SUM(D9:D12)</f>
        <v>899</v>
      </c>
    </row>
    <row r="14" spans="1:7">
      <c r="A14" t="s">
        <v>49</v>
      </c>
      <c r="D14" s="2">
        <f>F10</f>
        <v>215</v>
      </c>
      <c r="E14" t="s">
        <v>52</v>
      </c>
    </row>
    <row r="15" spans="1:7">
      <c r="A15" t="s">
        <v>50</v>
      </c>
      <c r="D15" s="8">
        <f>SUM(D13:D14)</f>
        <v>1114</v>
      </c>
      <c r="E15" t="s">
        <v>51</v>
      </c>
    </row>
    <row r="17" spans="1:13">
      <c r="A17" s="2" t="s">
        <v>47</v>
      </c>
      <c r="B17" s="2"/>
      <c r="C17" s="5" t="s">
        <v>20</v>
      </c>
      <c r="D17" s="10" t="s">
        <v>64</v>
      </c>
      <c r="E17" s="2"/>
      <c r="F17" s="2"/>
      <c r="G17" s="2"/>
      <c r="H17" s="2"/>
      <c r="I17" s="2"/>
      <c r="J17" s="2" t="s">
        <v>38</v>
      </c>
      <c r="K17" s="2"/>
      <c r="L17" s="2"/>
      <c r="M17" s="9" t="s">
        <v>64</v>
      </c>
    </row>
    <row r="18" spans="1:13">
      <c r="A18" t="s">
        <v>27</v>
      </c>
      <c r="B18" s="3" t="s">
        <v>28</v>
      </c>
      <c r="D18">
        <v>10</v>
      </c>
      <c r="E18" t="s">
        <v>62</v>
      </c>
      <c r="J18" t="s">
        <v>39</v>
      </c>
      <c r="L18" s="3" t="s">
        <v>28</v>
      </c>
      <c r="M18">
        <v>45</v>
      </c>
    </row>
    <row r="19" spans="1:13">
      <c r="B19" s="3" t="s">
        <v>29</v>
      </c>
      <c r="D19">
        <v>35</v>
      </c>
      <c r="E19" t="s">
        <v>63</v>
      </c>
      <c r="L19" s="3" t="s">
        <v>35</v>
      </c>
      <c r="M19">
        <v>45</v>
      </c>
    </row>
    <row r="20" spans="1:13">
      <c r="B20" s="3" t="s">
        <v>33</v>
      </c>
      <c r="D20">
        <v>65</v>
      </c>
      <c r="L20" s="3" t="s">
        <v>30</v>
      </c>
      <c r="M20">
        <v>45</v>
      </c>
    </row>
    <row r="21" spans="1:13">
      <c r="B21" s="3" t="s">
        <v>30</v>
      </c>
      <c r="D21">
        <v>65</v>
      </c>
      <c r="E21" t="s">
        <v>65</v>
      </c>
      <c r="J21" t="s">
        <v>40</v>
      </c>
    </row>
    <row r="22" spans="1:13">
      <c r="B22" s="3" t="s">
        <v>31</v>
      </c>
      <c r="D22">
        <v>42</v>
      </c>
      <c r="J22" t="s">
        <v>41</v>
      </c>
      <c r="L22" s="3" t="s">
        <v>42</v>
      </c>
      <c r="M22">
        <v>45</v>
      </c>
    </row>
    <row r="23" spans="1:13">
      <c r="B23" s="3" t="s">
        <v>32</v>
      </c>
      <c r="D23">
        <v>32</v>
      </c>
    </row>
    <row r="24" spans="1:13">
      <c r="J24" t="s">
        <v>43</v>
      </c>
      <c r="L24" s="3" t="s">
        <v>33</v>
      </c>
      <c r="M24">
        <v>35</v>
      </c>
    </row>
    <row r="25" spans="1:13">
      <c r="A25">
        <v>84</v>
      </c>
      <c r="B25" s="3" t="s">
        <v>34</v>
      </c>
      <c r="D25">
        <v>13</v>
      </c>
      <c r="J25" t="s">
        <v>44</v>
      </c>
      <c r="L25" s="3" t="s">
        <v>31</v>
      </c>
      <c r="M25">
        <v>45</v>
      </c>
    </row>
    <row r="26" spans="1:13">
      <c r="B26" s="3" t="s">
        <v>35</v>
      </c>
      <c r="D26">
        <v>30</v>
      </c>
      <c r="I26" s="3"/>
      <c r="J26" t="s">
        <v>45</v>
      </c>
      <c r="K26" t="s">
        <v>46</v>
      </c>
      <c r="L26" s="3" t="s">
        <v>31</v>
      </c>
      <c r="M26" s="2">
        <v>45</v>
      </c>
    </row>
    <row r="27" spans="1:13">
      <c r="M27" s="8">
        <f>SUM(M18:M26)</f>
        <v>305</v>
      </c>
    </row>
    <row r="28" spans="1:13">
      <c r="A28">
        <v>184</v>
      </c>
      <c r="B28" s="3" t="s">
        <v>36</v>
      </c>
      <c r="D28">
        <v>35</v>
      </c>
      <c r="F28" t="s">
        <v>48</v>
      </c>
    </row>
    <row r="29" spans="1:13">
      <c r="A29" s="7" t="s">
        <v>53</v>
      </c>
      <c r="B29" s="3" t="s">
        <v>37</v>
      </c>
      <c r="D29" s="2">
        <v>35</v>
      </c>
      <c r="F29" t="s">
        <v>56</v>
      </c>
    </row>
    <row r="30" spans="1:13">
      <c r="D30">
        <f>SUM(D18:D29)</f>
        <v>362</v>
      </c>
      <c r="F30" t="s">
        <v>66</v>
      </c>
    </row>
    <row r="31" spans="1:13">
      <c r="A31" t="s">
        <v>54</v>
      </c>
      <c r="D31" s="2">
        <f>M27</f>
        <v>305</v>
      </c>
    </row>
    <row r="32" spans="1:13">
      <c r="A32" t="s">
        <v>55</v>
      </c>
      <c r="D32">
        <f>SUM(D30:D31)</f>
        <v>667</v>
      </c>
    </row>
    <row r="33" spans="1:16">
      <c r="A33" t="s">
        <v>57</v>
      </c>
      <c r="D33" s="2">
        <f>D15</f>
        <v>1114</v>
      </c>
    </row>
    <row r="34" spans="1:16">
      <c r="A34" s="12" t="s">
        <v>69</v>
      </c>
      <c r="D34" s="11">
        <f>SUM(D32:D33)</f>
        <v>1781</v>
      </c>
      <c r="E34" s="12"/>
      <c r="F34" s="12" t="s">
        <v>58</v>
      </c>
      <c r="G34" s="12"/>
      <c r="H34" s="12"/>
      <c r="I34" s="12"/>
      <c r="J34" s="12"/>
      <c r="K34" s="12"/>
      <c r="L34" s="12"/>
      <c r="M34" s="12"/>
      <c r="N34" s="12"/>
    </row>
    <row r="35" spans="1:16"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6">
      <c r="A36" t="s">
        <v>68</v>
      </c>
    </row>
    <row r="37" spans="1:16">
      <c r="A37" t="s">
        <v>67</v>
      </c>
    </row>
    <row r="39" spans="1:16">
      <c r="F39" t="s">
        <v>11</v>
      </c>
    </row>
    <row r="40" spans="1:16">
      <c r="B40" s="2" t="s">
        <v>10</v>
      </c>
      <c r="C40" t="s">
        <v>8</v>
      </c>
      <c r="D40" t="s">
        <v>7</v>
      </c>
      <c r="E40" t="s">
        <v>9</v>
      </c>
      <c r="F40" t="s">
        <v>8</v>
      </c>
      <c r="G40" t="s">
        <v>9</v>
      </c>
      <c r="H40" t="s">
        <v>8</v>
      </c>
      <c r="I40" t="s">
        <v>7</v>
      </c>
      <c r="J40" t="s">
        <v>9</v>
      </c>
      <c r="K40" t="s">
        <v>8</v>
      </c>
      <c r="L40" t="s">
        <v>9</v>
      </c>
      <c r="M40" t="s">
        <v>8</v>
      </c>
      <c r="N40" t="s">
        <v>9</v>
      </c>
      <c r="O40" t="s">
        <v>8</v>
      </c>
      <c r="P40" t="s">
        <v>7</v>
      </c>
    </row>
    <row r="41" spans="1:16">
      <c r="B41" t="s">
        <v>6</v>
      </c>
    </row>
    <row r="42" spans="1:16">
      <c r="B42" t="s">
        <v>0</v>
      </c>
      <c r="C42">
        <v>6.41</v>
      </c>
      <c r="D42">
        <v>7.03</v>
      </c>
      <c r="E42">
        <v>7.09</v>
      </c>
      <c r="F42">
        <v>7.11</v>
      </c>
      <c r="G42">
        <v>7.39</v>
      </c>
      <c r="H42">
        <v>7.41</v>
      </c>
      <c r="I42">
        <v>8</v>
      </c>
      <c r="J42">
        <v>8.09</v>
      </c>
      <c r="K42">
        <v>8.11</v>
      </c>
      <c r="L42">
        <v>8.39</v>
      </c>
      <c r="M42">
        <v>8.41</v>
      </c>
      <c r="N42">
        <v>9.09</v>
      </c>
      <c r="O42">
        <v>9.11</v>
      </c>
      <c r="P42">
        <v>9.31</v>
      </c>
    </row>
    <row r="43" spans="1:16">
      <c r="B43" t="s">
        <v>1</v>
      </c>
      <c r="C43" s="1">
        <v>6.5000299999999998</v>
      </c>
      <c r="D43">
        <v>6.53</v>
      </c>
      <c r="E43" s="1">
        <v>7.0000299999999998</v>
      </c>
      <c r="F43" s="1">
        <v>7.2</v>
      </c>
      <c r="G43" s="1">
        <v>7.3000030000000002</v>
      </c>
      <c r="H43" s="1">
        <v>7.5007000000000001</v>
      </c>
      <c r="I43">
        <v>7.51</v>
      </c>
      <c r="J43" s="1">
        <v>8.0000300000000006</v>
      </c>
      <c r="K43" s="1">
        <v>8.1999999999999993</v>
      </c>
      <c r="L43" s="1">
        <v>8.3000030000000002</v>
      </c>
      <c r="M43" s="1">
        <v>8.5007000000000001</v>
      </c>
      <c r="N43" s="1">
        <v>9.0000300000000006</v>
      </c>
      <c r="O43" s="1">
        <v>9.1999999999999993</v>
      </c>
      <c r="P43">
        <v>9.23</v>
      </c>
    </row>
    <row r="44" spans="1:16">
      <c r="B44" t="s">
        <v>5</v>
      </c>
      <c r="D44">
        <v>6.48</v>
      </c>
      <c r="I44">
        <v>7.44</v>
      </c>
    </row>
    <row r="45" spans="1:16">
      <c r="B45" t="s">
        <v>2</v>
      </c>
      <c r="D45">
        <v>6.38</v>
      </c>
      <c r="I45">
        <v>7.33</v>
      </c>
      <c r="P45">
        <v>9.0399999999999991</v>
      </c>
    </row>
    <row r="46" spans="1:16">
      <c r="B46" t="s">
        <v>3</v>
      </c>
      <c r="D46">
        <v>6.26</v>
      </c>
      <c r="I46">
        <v>7.18</v>
      </c>
      <c r="P46">
        <v>8.5299999999999994</v>
      </c>
    </row>
    <row r="47" spans="1:16">
      <c r="B47" t="s">
        <v>4</v>
      </c>
      <c r="D47">
        <v>6.08</v>
      </c>
      <c r="I47">
        <v>7</v>
      </c>
      <c r="P47">
        <v>8.3699999999999992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mitchelld</dc:creator>
  <cp:lastModifiedBy>mitchelld</cp:lastModifiedBy>
  <cp:lastPrinted>2015-11-11T09:41:46Z</cp:lastPrinted>
  <dcterms:created xsi:type="dcterms:W3CDTF">2015-10-27T10:28:55Z</dcterms:created>
  <dcterms:modified xsi:type="dcterms:W3CDTF">2015-11-12T09:47:39Z</dcterms:modified>
</cp:coreProperties>
</file>